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GALICIA\LUGO\"/>
    </mc:Choice>
  </mc:AlternateContent>
  <xr:revisionPtr revIDLastSave="0" documentId="8_{C2A10168-8405-45C4-A09E-BA28BD44F6D3}" xr6:coauthVersionLast="47" xr6:coauthVersionMax="47" xr10:uidLastSave="{00000000-0000-0000-0000-000000000000}"/>
  <bookViews>
    <workbookView xWindow="20" yWindow="380" windowWidth="19180" windowHeight="10060" xr2:uid="{4750C82C-1982-4209-913B-10EE340C4D9D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<sst xmlns="http://schemas.openxmlformats.org/spreadsheetml/2006/main" count="263" uniqueCount="191">
  <si>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</si>
  <si>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</si>
  <si>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</si>
  <si>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</si>
  <si>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</si>
  <si>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</si>
  <si>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</si>
  <si>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</si>
  <si>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</si>
  <si>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</si>
  <si>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</si>
  <si>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</si>
  <si>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</si>
  <si>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</si>
  <si>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CHANTADA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</si>
  <si>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</si>
  <si>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</si>
  <si>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</si>
  <si>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</si>
  <si>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</si>
  <si>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</si>
  <si>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</si>
  <si>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</si>
  <si>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</si>
  <si>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</si>
  <si>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</si>
  <si>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</si>
  <si>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</si>
  <si>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</si>
  <si>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</si>
  <si>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</si>
  <si>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</si>
  <si>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</si>
  <si>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</si>
  <si>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</si>
  <si>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</si>
  <si>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Antas de Ulla</t>
  </si>
  <si>
    <t>Carballedo</t>
  </si>
  <si>
    <t>Chantada</t>
  </si>
  <si>
    <t>Monterroso</t>
  </si>
  <si>
    <t>Palas de Rei</t>
  </si>
  <si>
    <t>Portomarín</t>
  </si>
  <si>
    <t>Taboada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</si>
  <si>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</si>
  <si>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</si>
  <si>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</si>
  <si>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</si>
  <si>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</si>
  <si>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</si>
  <si>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</si>
  <si>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</si>
  <si>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</si>
  <si>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</si>
  <si>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</si>
  <si>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</si>
  <si>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</si>
  <si>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</si>
  <si>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</si>
  <si>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</si>
  <si>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</si>
  <si>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</si>
  <si>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</si>
  <si>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</si>
  <si>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</si>
  <si>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</si>
  <si>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</si>
  <si>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Colombia</t>
  </si>
  <si>
    <t>Portugal</t>
  </si>
  <si>
    <t>Marruecos</t>
  </si>
  <si>
    <t>Rumania</t>
  </si>
  <si>
    <t>Venezuela</t>
  </si>
  <si>
    <t>Cuba</t>
  </si>
  <si>
    <t>Brasil</t>
  </si>
  <si>
    <t>Reino Unido</t>
  </si>
  <si>
    <t>Peru</t>
  </si>
  <si>
    <t>Uruguay</t>
  </si>
  <si>
    <t>Italia</t>
  </si>
  <si>
    <t>Republica Dominicana</t>
  </si>
  <si>
    <t>Otros paises de Asia</t>
  </si>
  <si>
    <t>Honduras</t>
  </si>
  <si>
    <t>Argentina</t>
  </si>
  <si>
    <t>Alemania</t>
  </si>
  <si>
    <t>China</t>
  </si>
  <si>
    <t>Paraguay</t>
  </si>
  <si>
    <t>Otros paises de América</t>
  </si>
  <si>
    <t>Senegal</t>
  </si>
  <si>
    <t>Estados Unidos de América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</si>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</sst>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0" applyFont="1" applyAlignment="1">
      <alignment horizontal="center"/>
    </xf>
    <xf numFmtId="0" fontId="0" fillId="2" borderId="0" xfId="0" applyFill="1"/>
    <xf numFmtId="0" fontId="3" fillId="2" borderId="0" xfId="0" applyFont="1" applyFill="1"/>
    <xf numFmtId="0" fontId="4" fillId="2" borderId="0" xfId="0" applyFont="1" applyFill="1" applyAlignment="1">
      <alignment horizontal="left"/>
    </xf>
    <xf numFmtId="0" fontId="5" fillId="2" borderId="0" xfId="0" applyFont="1" applyFill="1"/>
    <xf numFmtId="3" fontId="6" fillId="2" borderId="0" xfId="1" applyNumberFormat="1" applyFont="1" applyFill="1" applyBorder="1"/>
    <xf numFmtId="0" fontId="7" fillId="2" borderId="0" xfId="0" applyFont="1" applyFill="1" applyAlignment="1">
      <alignment horizontal="right"/>
    </xf>
    <xf numFmtId="0" fontId="9" fillId="2" borderId="0" xfId="2" applyFont="1" applyFill="1" applyBorder="1" applyAlignment="1" applyProtection="1">
      <alignment horizontal="left"/>
    </xf>
    <xf numFmtId="0" fontId="9" fillId="2" borderId="0" xfId="0" applyFont="1" applyFill="1"/>
    <xf numFmtId="0" fontId="10" fillId="2" borderId="0" xfId="0" applyFont="1" applyFill="1"/>
    <xf numFmtId="0" fontId="11" fillId="3" borderId="0" xfId="2" applyFont="1" applyFill="1" applyAlignment="1" applyProtection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0" fontId="12" fillId="3" borderId="1" xfId="0" applyFont="1" applyFill="1" applyBorder="1"/>
    <xf numFmtId="0" fontId="12" fillId="3" borderId="2" xfId="0" applyFont="1" applyFill="1" applyBorder="1"/>
    <xf numFmtId="0" fontId="12" fillId="3" borderId="2" xfId="0" applyFont="1" applyFill="1" applyBorder="1" applyAlignment="1">
      <alignment horizontal="left"/>
    </xf>
    <xf numFmtId="0" fontId="12" fillId="3" borderId="3" xfId="0" applyFont="1" applyFill="1" applyBorder="1"/>
    <xf numFmtId="0" fontId="12" fillId="3" borderId="4" xfId="0" applyFont="1" applyFill="1" applyBorder="1"/>
    <xf numFmtId="0" fontId="14" fillId="3" borderId="0" xfId="0" applyFont="1" applyFill="1"/>
    <xf numFmtId="0" fontId="15" fillId="3" borderId="0" xfId="0" applyFont="1" applyFill="1" applyAlignment="1">
      <alignment horizontal="right" indent="1"/>
    </xf>
    <xf numFmtId="0" fontId="12" fillId="3" borderId="5" xfId="0" applyFont="1" applyFill="1" applyBorder="1"/>
    <xf numFmtId="4" fontId="15" fillId="3" borderId="0" xfId="0" applyNumberFormat="1" applyFont="1" applyFill="1" applyAlignment="1">
      <alignment horizontal="right" indent="1"/>
    </xf>
    <xf numFmtId="0" fontId="14" fillId="3" borderId="0" xfId="0" applyFont="1" applyFill="1" applyAlignment="1">
      <alignment horizontal="left"/>
    </xf>
    <xf numFmtId="172" fontId="15" fillId="3" borderId="0" xfId="1" applyNumberFormat="1" applyFont="1" applyFill="1" applyBorder="1"/>
    <xf numFmtId="0" fontId="12" fillId="3" borderId="5" xfId="0" applyFont="1" applyFill="1" applyBorder="1" applyAlignment="1">
      <alignment horizontal="left" indent="2"/>
    </xf>
    <xf numFmtId="10" fontId="15" fillId="3" borderId="0" xfId="0" applyNumberFormat="1" applyFont="1" applyFill="1"/>
    <xf numFmtId="3" fontId="15" fillId="3" borderId="0" xfId="0" applyNumberFormat="1" applyFont="1" applyFill="1" applyAlignment="1">
      <alignment horizontal="right" indent="1"/>
    </xf>
    <xf numFmtId="172" fontId="15" fillId="3" borderId="0" xfId="1" applyNumberFormat="1" applyFont="1" applyFill="1" applyBorder="1" applyAlignment="1">
      <alignment horizontal="right" indent="1"/>
    </xf>
    <xf numFmtId="0" fontId="15" fillId="3" borderId="0" xfId="0" applyFont="1" applyFill="1"/>
    <xf numFmtId="4" fontId="15" fillId="3" borderId="0" xfId="1" applyNumberFormat="1" applyFont="1" applyFill="1" applyBorder="1" applyAlignment="1">
      <alignment horizontal="right" indent="1"/>
    </xf>
    <xf numFmtId="2" fontId="15" fillId="3" borderId="0" xfId="0" applyNumberFormat="1" applyFont="1" applyFill="1"/>
    <xf numFmtId="0" fontId="14" fillId="3" borderId="0" xfId="0" applyFont="1" applyFill="1" applyAlignment="1">
      <alignment horizontal="left" vertical="center" wrapText="1"/>
    </xf>
    <xf numFmtId="2" fontId="15" fillId="3" borderId="0" xfId="0" applyNumberFormat="1" applyFont="1" applyFill="1" applyAlignment="1">
      <alignment horizontal="right" indent="1"/>
    </xf>
    <xf numFmtId="3" fontId="15" fillId="3" borderId="0" xfId="0" applyNumberFormat="1" applyFont="1" applyFill="1"/>
    <xf numFmtId="0" fontId="14" fillId="3" borderId="0" xfId="0" applyFont="1" applyFill="1" applyAlignment="1">
      <alignment wrapText="1"/>
    </xf>
    <xf numFmtId="0" fontId="12" fillId="3" borderId="6" xfId="0" applyFont="1" applyFill="1" applyBorder="1"/>
    <xf numFmtId="0" fontId="12" fillId="3" borderId="7" xfId="0" applyFont="1" applyFill="1" applyBorder="1"/>
    <xf numFmtId="0" fontId="12" fillId="3" borderId="7" xfId="0" applyFont="1" applyFill="1" applyBorder="1" applyAlignment="1">
      <alignment horizontal="left"/>
    </xf>
    <xf numFmtId="0" fontId="12" fillId="3" borderId="8" xfId="0" applyFont="1" applyFill="1" applyBorder="1"/>
    <xf numFmtId="0" fontId="17" fillId="3" borderId="0" xfId="0" applyFont="1" applyFill="1"/>
    <xf numFmtId="0" fontId="17" fillId="3" borderId="0" xfId="0" applyFont="1" applyFill="1" applyAlignment="1">
      <alignment wrapText="1"/>
    </xf>
    <xf numFmtId="0" fontId="14" fillId="3" borderId="5" xfId="0" applyFont="1" applyFill="1" applyBorder="1"/>
    <xf numFmtId="4" fontId="18" fillId="3" borderId="0" xfId="0" applyNumberFormat="1" applyFont="1" applyFill="1"/>
    <xf numFmtId="0" fontId="12" fillId="3" borderId="9" xfId="0" applyFont="1" applyFill="1" applyBorder="1"/>
    <xf numFmtId="0" fontId="14" fillId="3" borderId="10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/>
    </xf>
    <xf numFmtId="0" fontId="19" fillId="3" borderId="0" xfId="0" applyFont="1" applyFill="1"/>
    <xf numFmtId="3" fontId="19" fillId="3" borderId="0" xfId="0" applyNumberFormat="1" applyFont="1" applyFill="1"/>
    <xf numFmtId="0" fontId="20" fillId="3" borderId="0" xfId="0" applyFont="1" applyFill="1" applyAlignment="1">
      <alignment horizontal="center"/>
    </xf>
    <xf numFmtId="0" fontId="20" fillId="3" borderId="0" xfId="0" applyFont="1" applyFill="1"/>
    <xf numFmtId="3" fontId="15" fillId="3" borderId="0" xfId="1" applyNumberFormat="1" applyFont="1" applyFill="1" applyBorder="1"/>
    <xf numFmtId="9" fontId="12" fillId="3" borderId="0" xfId="1" applyFont="1" applyFill="1" applyBorder="1"/>
    <xf numFmtId="0" fontId="17" fillId="3" borderId="4" xfId="0" applyFont="1" applyFill="1" applyBorder="1"/>
    <xf numFmtId="9" fontId="15" fillId="3" borderId="0" xfId="1" applyFont="1" applyFill="1" applyBorder="1"/>
    <xf numFmtId="4" fontId="15" fillId="3" borderId="0" xfId="0" applyNumberFormat="1" applyFont="1" applyFill="1"/>
    <xf numFmtId="10" fontId="12" fillId="3" borderId="0" xfId="1" applyNumberFormat="1" applyFont="1" applyFill="1" applyBorder="1"/>
    <xf numFmtId="0" fontId="14" fillId="3" borderId="0" xfId="0" applyFont="1" applyFill="1" applyAlignment="1">
      <alignment horizontal="left" wrapText="1"/>
    </xf>
    <xf numFmtId="0" fontId="14" fillId="3" borderId="12" xfId="0" applyFont="1" applyFill="1" applyBorder="1" applyAlignment="1">
      <alignment horizontal="center" vertical="center"/>
    </xf>
    <xf numFmtId="3" fontId="15" fillId="3" borderId="12" xfId="1" applyNumberFormat="1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3" fontId="15" fillId="3" borderId="12" xfId="1" applyNumberFormat="1" applyFont="1" applyFill="1" applyBorder="1" applyAlignment="1">
      <alignment horizontal="center"/>
    </xf>
    <xf numFmtId="0" fontId="21" fillId="3" borderId="9" xfId="0" applyFont="1" applyFill="1" applyBorder="1" applyAlignment="1">
      <alignment horizontal="left" vertical="center"/>
    </xf>
    <xf numFmtId="3" fontId="18" fillId="3" borderId="13" xfId="0" applyNumberFormat="1" applyFont="1" applyFill="1" applyBorder="1" applyAlignment="1">
      <alignment horizontal="center" vertical="center"/>
    </xf>
    <xf numFmtId="0" fontId="0" fillId="3" borderId="13" xfId="0" applyFill="1" applyBorder="1"/>
    <xf numFmtId="0" fontId="21" fillId="3" borderId="13" xfId="0" applyFont="1" applyFill="1" applyBorder="1" applyAlignment="1">
      <alignment horizontal="left" vertical="center"/>
    </xf>
    <xf numFmtId="3" fontId="18" fillId="3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21" fillId="3" borderId="9" xfId="0" applyFont="1" applyFill="1" applyBorder="1" applyAlignment="1">
      <alignment horizontal="left" vertical="center"/>
    </xf>
    <xf numFmtId="0" fontId="21" fillId="3" borderId="13" xfId="0" applyFont="1" applyFill="1" applyBorder="1" applyAlignment="1">
      <alignment horizontal="left" vertical="center"/>
    </xf>
    <xf numFmtId="0" fontId="21" fillId="3" borderId="10" xfId="0" applyFont="1" applyFill="1" applyBorder="1" applyAlignment="1">
      <alignment horizontal="left" vertical="center"/>
    </xf>
    <xf numFmtId="0" fontId="21" fillId="3" borderId="14" xfId="0" applyFont="1" applyFill="1" applyBorder="1" applyAlignment="1">
      <alignment horizontal="left" vertical="center"/>
    </xf>
    <xf numFmtId="0" fontId="12" fillId="3" borderId="15" xfId="0" applyFont="1" applyFill="1" applyBorder="1"/>
    <xf numFmtId="3" fontId="18" fillId="3" borderId="16" xfId="0" applyNumberFormat="1" applyFont="1" applyFill="1" applyBorder="1" applyAlignment="1">
      <alignment horizontal="center" vertical="center"/>
    </xf>
    <xf numFmtId="3" fontId="18" fillId="3" borderId="0" xfId="0" applyNumberFormat="1" applyFont="1" applyFill="1"/>
    <xf numFmtId="0" fontId="12" fillId="3" borderId="3" xfId="0" applyFont="1" applyFill="1" applyBorder="1" applyAlignment="1">
      <alignment horizontal="right" indent="2"/>
    </xf>
    <xf numFmtId="3" fontId="15" fillId="3" borderId="5" xfId="1" applyNumberFormat="1" applyFont="1" applyFill="1" applyBorder="1" applyAlignment="1">
      <alignment horizontal="right" indent="2"/>
    </xf>
    <xf numFmtId="0" fontId="14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right"/>
    </xf>
    <xf numFmtId="10" fontId="15" fillId="3" borderId="5" xfId="1" applyNumberFormat="1" applyFont="1" applyFill="1" applyBorder="1" applyAlignment="1">
      <alignment horizontal="right" indent="2"/>
    </xf>
    <xf numFmtId="0" fontId="12" fillId="3" borderId="8" xfId="0" applyFont="1" applyFill="1" applyBorder="1" applyAlignment="1">
      <alignment horizontal="right" indent="2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3" fontId="15" fillId="3" borderId="17" xfId="0" applyNumberFormat="1" applyFont="1" applyFill="1" applyBorder="1" applyAlignment="1">
      <alignment horizontal="center" vertical="center" wrapText="1"/>
    </xf>
    <xf numFmtId="3" fontId="15" fillId="3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3" fontId="15" fillId="3" borderId="24" xfId="0" applyNumberFormat="1" applyFont="1" applyFill="1" applyBorder="1" applyAlignment="1">
      <alignment horizontal="center" vertical="center"/>
    </xf>
    <xf numFmtId="3" fontId="15" fillId="3" borderId="25" xfId="0" applyNumberFormat="1" applyFont="1" applyFill="1" applyBorder="1" applyAlignment="1">
      <alignment horizontal="center" vertical="center"/>
    </xf>
    <xf numFmtId="3" fontId="15" fillId="3" borderId="22" xfId="0" applyNumberFormat="1" applyFont="1" applyFill="1" applyBorder="1" applyAlignment="1">
      <alignment horizontal="center" vertical="center"/>
    </xf>
    <xf numFmtId="3" fontId="15" fillId="3" borderId="26" xfId="0" applyNumberFormat="1" applyFont="1" applyFill="1" applyBorder="1" applyAlignment="1">
      <alignment horizontal="center" vertical="center"/>
    </xf>
    <xf numFmtId="3" fontId="15" fillId="3" borderId="27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3" fontId="15" fillId="3" borderId="21" xfId="0" applyNumberFormat="1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 wrapText="1"/>
    </xf>
    <xf numFmtId="3" fontId="15" fillId="3" borderId="29" xfId="0" applyNumberFormat="1" applyFont="1" applyFill="1" applyBorder="1" applyAlignment="1">
      <alignment horizontal="center" vertical="center"/>
    </xf>
    <xf numFmtId="3" fontId="15" fillId="3" borderId="30" xfId="0" applyNumberFormat="1" applyFont="1" applyFill="1" applyBorder="1" applyAlignment="1">
      <alignment horizontal="center" vertical="center"/>
    </xf>
    <xf numFmtId="3" fontId="15" fillId="3" borderId="31" xfId="0" applyNumberFormat="1" applyFont="1" applyFill="1" applyBorder="1" applyAlignment="1">
      <alignment horizontal="center" vertical="center"/>
    </xf>
    <xf numFmtId="3" fontId="15" fillId="3" borderId="32" xfId="0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horizontal="center" vertical="center"/>
    </xf>
    <xf numFmtId="0" fontId="22" fillId="3" borderId="0" xfId="0" applyFont="1" applyFill="1" applyAlignment="1">
      <alignment horizontal="left"/>
    </xf>
    <xf numFmtId="0" fontId="14" fillId="3" borderId="33" xfId="0" applyFont="1" applyFill="1" applyBorder="1" applyAlignment="1">
      <alignment horizontal="center" vertical="center" wrapText="1"/>
    </xf>
    <xf numFmtId="49" fontId="14" fillId="3" borderId="34" xfId="0" applyNumberFormat="1" applyFont="1" applyFill="1" applyBorder="1" applyAlignment="1">
      <alignment horizontal="center" vertical="center" wrapText="1"/>
    </xf>
    <xf numFmtId="3" fontId="15" fillId="3" borderId="35" xfId="0" applyNumberFormat="1" applyFont="1" applyFill="1" applyBorder="1" applyAlignment="1">
      <alignment horizontal="center" vertical="center" wrapText="1"/>
    </xf>
    <xf numFmtId="3" fontId="15" fillId="3" borderId="36" xfId="0" applyNumberFormat="1" applyFont="1" applyFill="1" applyBorder="1" applyAlignment="1">
      <alignment horizontal="center" vertical="center" wrapText="1"/>
    </xf>
    <xf numFmtId="3" fontId="15" fillId="3" borderId="37" xfId="0" applyNumberFormat="1" applyFont="1" applyFill="1" applyBorder="1" applyAlignment="1">
      <alignment horizontal="center" vertical="center" wrapText="1"/>
    </xf>
    <xf numFmtId="49" fontId="14" fillId="3" borderId="32" xfId="0" applyNumberFormat="1" applyFont="1" applyFill="1" applyBorder="1" applyAlignment="1">
      <alignment horizontal="center" vertical="center" wrapText="1"/>
    </xf>
    <xf numFmtId="3" fontId="15" fillId="3" borderId="38" xfId="0" applyNumberFormat="1" applyFont="1" applyFill="1" applyBorder="1" applyAlignment="1">
      <alignment horizontal="center" vertical="center"/>
    </xf>
    <xf numFmtId="4" fontId="15" fillId="3" borderId="0" xfId="0" applyNumberFormat="1" applyFont="1" applyFill="1" applyAlignment="1">
      <alignment horizontal="center" vertical="center" wrapText="1"/>
    </xf>
    <xf numFmtId="10" fontId="15" fillId="3" borderId="0" xfId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horizontal="right" vertical="center"/>
    </xf>
    <xf numFmtId="10" fontId="15" fillId="3" borderId="0" xfId="1" applyNumberFormat="1" applyFont="1" applyFill="1" applyBorder="1" applyAlignment="1">
      <alignment horizontal="right" vertical="center"/>
    </xf>
    <xf numFmtId="0" fontId="13" fillId="3" borderId="0" xfId="0" applyFont="1" applyFill="1" applyAlignment="1">
      <alignment horizontal="left"/>
    </xf>
    <xf numFmtId="0" fontId="14" fillId="3" borderId="39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2" fillId="3" borderId="40" xfId="0" applyFont="1" applyFill="1" applyBorder="1"/>
    <xf numFmtId="4" fontId="15" fillId="3" borderId="19" xfId="0" applyNumberFormat="1" applyFont="1" applyFill="1" applyBorder="1" applyAlignment="1">
      <alignment horizontal="center" vertical="center" wrapText="1"/>
    </xf>
    <xf numFmtId="4" fontId="15" fillId="3" borderId="17" xfId="0" applyNumberFormat="1" applyFont="1" applyFill="1" applyBorder="1" applyAlignment="1">
      <alignment horizontal="center" vertical="center"/>
    </xf>
    <xf numFmtId="4" fontId="15" fillId="3" borderId="18" xfId="0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4" fontId="15" fillId="3" borderId="19" xfId="0" applyNumberFormat="1" applyFont="1" applyFill="1" applyBorder="1" applyAlignment="1">
      <alignment horizontal="center" vertical="center"/>
    </xf>
    <xf numFmtId="4" fontId="15" fillId="3" borderId="4" xfId="0" applyNumberFormat="1" applyFont="1" applyFill="1" applyBorder="1" applyAlignment="1">
      <alignment horizontal="center" vertical="center"/>
    </xf>
    <xf numFmtId="4" fontId="15" fillId="3" borderId="0" xfId="0" applyNumberFormat="1" applyFont="1" applyFill="1" applyAlignment="1">
      <alignment horizontal="center" vertical="center"/>
    </xf>
    <xf numFmtId="4" fontId="15" fillId="3" borderId="0" xfId="0" applyNumberFormat="1" applyFont="1" applyFill="1" applyAlignment="1">
      <alignment horizontal="left" vertical="center"/>
    </xf>
    <xf numFmtId="0" fontId="20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22" fillId="3" borderId="9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3" fontId="15" fillId="3" borderId="22" xfId="0" applyNumberFormat="1" applyFont="1" applyFill="1" applyBorder="1" applyAlignment="1">
      <alignment horizontal="right" vertical="center" indent="1"/>
    </xf>
    <xf numFmtId="0" fontId="14" fillId="3" borderId="41" xfId="0" applyFont="1" applyFill="1" applyBorder="1" applyAlignment="1">
      <alignment horizontal="center" vertical="center" wrapText="1"/>
    </xf>
    <xf numFmtId="3" fontId="18" fillId="3" borderId="22" xfId="0" applyNumberFormat="1" applyFont="1" applyFill="1" applyBorder="1" applyAlignment="1">
      <alignment horizontal="right" vertical="center" indent="1"/>
    </xf>
    <xf numFmtId="3" fontId="15" fillId="3" borderId="27" xfId="0" applyNumberFormat="1" applyFont="1" applyFill="1" applyBorder="1" applyAlignment="1">
      <alignment horizontal="right" vertical="center" indent="1"/>
    </xf>
    <xf numFmtId="3" fontId="18" fillId="3" borderId="27" xfId="0" applyNumberFormat="1" applyFont="1" applyFill="1" applyBorder="1" applyAlignment="1">
      <alignment horizontal="right" vertical="center" indent="1"/>
    </xf>
    <xf numFmtId="0" fontId="14" fillId="3" borderId="32" xfId="0" applyFont="1" applyFill="1" applyBorder="1" applyAlignment="1">
      <alignment horizontal="center" vertical="center" wrapText="1"/>
    </xf>
    <xf numFmtId="173" fontId="15" fillId="3" borderId="31" xfId="0" applyNumberFormat="1" applyFont="1" applyFill="1" applyBorder="1" applyAlignment="1">
      <alignment horizontal="right" vertical="center"/>
    </xf>
    <xf numFmtId="3" fontId="15" fillId="3" borderId="31" xfId="0" applyNumberFormat="1" applyFont="1" applyFill="1" applyBorder="1" applyAlignment="1">
      <alignment horizontal="right" vertical="center" indent="1"/>
    </xf>
    <xf numFmtId="0" fontId="12" fillId="3" borderId="42" xfId="0" applyFont="1" applyFill="1" applyBorder="1"/>
    <xf numFmtId="3" fontId="18" fillId="3" borderId="31" xfId="0" applyNumberFormat="1" applyFont="1" applyFill="1" applyBorder="1" applyAlignment="1">
      <alignment horizontal="right" vertical="center" indent="1"/>
    </xf>
    <xf numFmtId="10" fontId="15" fillId="3" borderId="0" xfId="1" applyNumberFormat="1" applyFont="1" applyFill="1" applyBorder="1"/>
  </cellXfs>
  <cellStyles count="3">
    <cellStyle name="Hipervínculo 2" xfId="2" xr:uid="{D8AC654E-A67C-4E2D-9C13-BF6DB55B3EA7}"/>
    <cellStyle name="Normal" xfId="0" builtinId="0"/>
    <cellStyle name="Porcentaje 2" xfId="1" xr:uid="{30FBCB9F-C0E4-4F0B-B938-E8116C9B78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5A-438C-9566-0949322E011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55A-438C-9566-0949322E011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55A-438C-9566-0949322E011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55A-438C-9566-0949322E011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055A-438C-9566-0949322E0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30035</c:v>
              </c:pt>
              <c:pt idx="1">
                <c:v>29567</c:v>
              </c:pt>
              <c:pt idx="2">
                <c:v>29167</c:v>
              </c:pt>
              <c:pt idx="3">
                <c:v>28697</c:v>
              </c:pt>
              <c:pt idx="4">
                <c:v>28174</c:v>
              </c:pt>
              <c:pt idx="5">
                <c:v>27808</c:v>
              </c:pt>
              <c:pt idx="6">
                <c:v>27470</c:v>
              </c:pt>
              <c:pt idx="7">
                <c:v>27352</c:v>
              </c:pt>
              <c:pt idx="8">
                <c:v>26938</c:v>
              </c:pt>
              <c:pt idx="9">
                <c:v>26622</c:v>
              </c:pt>
              <c:pt idx="10" formatCode="#,##0">
                <c:v>26070</c:v>
              </c:pt>
              <c:pt idx="11" formatCode="#,##0">
                <c:v>25613</c:v>
              </c:pt>
              <c:pt idx="12" formatCode="#,##0">
                <c:v>25211</c:v>
              </c:pt>
              <c:pt idx="13" formatCode="#,##0">
                <c:v>24908</c:v>
              </c:pt>
              <c:pt idx="14" formatCode="#,##0">
                <c:v>24542</c:v>
              </c:pt>
              <c:pt idx="15" formatCode="#,##0">
                <c:v>24233</c:v>
              </c:pt>
              <c:pt idx="16" formatCode="#,##0">
                <c:v>23965</c:v>
              </c:pt>
              <c:pt idx="17" formatCode="#,##0">
                <c:v>23592</c:v>
              </c:pt>
              <c:pt idx="18" formatCode="#,##0">
                <c:v>23303</c:v>
              </c:pt>
              <c:pt idx="19" formatCode="#,##0">
                <c:v>23141</c:v>
              </c:pt>
              <c:pt idx="20" formatCode="#,##0">
                <c:v>22968</c:v>
              </c:pt>
              <c:pt idx="21" formatCode="#,##0">
                <c:v>22936</c:v>
              </c:pt>
              <c:pt idx="22" formatCode="#,##0">
                <c:v>22775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EB0-434B-8422-885D701B6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65EA-4524-995F-D82A02E5F33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65EA-4524-995F-D82A02E5F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A48-4FF2-8DBD-41508971F67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A48-4FF2-8DBD-41508971F67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A48-4FF2-8DBD-41508971F67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A48-4FF2-8DBD-41508971F67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8A48-4FF2-8DBD-41508971F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31-44E6-8C58-74FD38FCC1F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F31-44E6-8C58-74FD38FCC1F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F31-44E6-8C58-74FD38FCC1F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F31-44E6-8C58-74FD38FCC1F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0F31-44E6-8C58-74FD38FCC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702-449E-9A7E-4B535DF7FCB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702-449E-9A7E-4B535DF7FCB6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702-449E-9A7E-4B535DF7FCB6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02-449E-9A7E-4B535DF7FCB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A702-449E-9A7E-4B535DF7F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BD-46D7-9C97-3E87C3CDED0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4BD-46D7-9C97-3E87C3CDED0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4BD-46D7-9C97-3E87C3CDED0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4BD-46D7-9C97-3E87C3CDED07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BD-46D7-9C97-3E87C3CDED07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BD-46D7-9C97-3E87C3CDED0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B4BD-46D7-9C97-3E87C3CDE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7D24713-D55E-4C4F-94BC-A435F8A69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A31AC5F-8666-4A21-9EDD-3F4022650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1D79CB8-84E6-477D-8E6A-F94033D3C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AD1169D-2207-45EB-81A7-BD76EEE1B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60DE91D-EE80-4E21-A757-F3EADF710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098D8DF-D310-43AC-9266-0E9449151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BC4F4B3A-3437-41C1-9D54-915341848347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DEDFB5F4-AD76-49FB-9EB5-C546C06649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B40A6884-8516-49D5-89FD-C70F214D7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8F3B346-FCBE-4B4E-AF90-3901F0C78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B6FCC458-6768-4B26-864B-4EBA0CE19E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8BAD6516-6CF5-4814-AD9D-89206A82F3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857FCB2F-A6D1-444F-9A87-CB79075A3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8A87F5A-9DEB-4CD5-BAEC-2E38D0908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CFAA0DA-F623-4EDE-98AA-92582CB14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E0D94CE8-DA2E-40B3-BED6-75C09B46DF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7A162FD3-E176-49A1-BDAA-D89F36409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61EF9101-C254-4B04-AB33-1E83302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6A10BD05-5FBA-4B85-970F-5DA3CC8B19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27BE76A4-1C30-4EB1-8961-486598A64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540EBB7-9052-4CA9-B678-199ADA83A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D0D2B-7E35-4BAB-A094-2EFB38AE7039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CHANTADA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1F78090E-6CBA-429F-9435-E0C188780A51}"/>
    <hyperlink ref="B14:C14" location="Municipios!A1" display="Municipios" xr:uid="{1906B5A2-0214-471D-A5F9-CC1CEB185371}"/>
    <hyperlink ref="B16:C16" location="'Datos Demograficos'!A1" display="Datos Demograficos" xr:uid="{2065847B-32B4-4FAD-AC54-7278BCA58919}"/>
    <hyperlink ref="B18:C18" location="Nacionalidades!A1" display="Nacionalidades" xr:uid="{B7911586-D8D0-485F-B957-1A57CC52CCB3}"/>
    <hyperlink ref="H18:I18" location="Trabajo!A1" display="Trabajo" xr:uid="{DC73AE04-BE31-41AB-9379-F00F88751273}"/>
    <hyperlink ref="E12:F12" location="'Datos Economicos'!A1" display="Datos Económicos" xr:uid="{A65E566B-B1E0-49FB-9C26-0C6B8AD852EA}"/>
    <hyperlink ref="E14" location="Trafico!A1" display="Tráfico" xr:uid="{869CDD8F-2D75-45F0-BE7F-A6227583A852}"/>
    <hyperlink ref="E16:F16" location="'Plazas Turisticas'!A1" display="Plazas Turisticas" xr:uid="{E689D6A3-6F38-4D86-887A-5547A3305BEA}"/>
    <hyperlink ref="E18:F18" location="Bancos!A1" display="Bancos" xr:uid="{415513CA-68EE-4DB4-8079-DC7DBC22038B}"/>
    <hyperlink ref="H12" location="Presupuestos!A1" display="Presupuestos" xr:uid="{C3CF7201-9952-48BB-BE7D-5F6B46EF1352}"/>
    <hyperlink ref="H14" location="'Datos Catastrales'!A1" display="Datos Catastrales" xr:uid="{E40A8F1B-CF6A-4D27-9328-F35BF8863FEA}"/>
    <hyperlink ref="H16:I16" location="Hacienda!A1" display="Hacienda" xr:uid="{F96BBAF1-4843-4E0F-B9B7-8B93097F7DD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A3BCE-6892-4350-84F5-0D0B1EC9D807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137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98</v>
      </c>
      <c r="C14" s="101" t="s">
        <v>12</v>
      </c>
      <c r="D14" s="101" t="s">
        <v>138</v>
      </c>
      <c r="E14" s="101" t="s">
        <v>139</v>
      </c>
      <c r="F14" s="101" t="s">
        <v>140</v>
      </c>
      <c r="G14" s="102" t="s">
        <v>141</v>
      </c>
      <c r="H14" s="23"/>
    </row>
    <row r="15" spans="1:8" ht="33" customHeight="1" thickBot="1" x14ac:dyDescent="0.35">
      <c r="A15" s="20"/>
      <c r="B15" s="117">
        <v>23</v>
      </c>
      <c r="C15" s="115">
        <v>18</v>
      </c>
      <c r="D15" s="115">
        <v>0</v>
      </c>
      <c r="E15" s="115">
        <v>5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142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143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144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145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146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F9045905-0433-46E5-9104-382A9D2F4C9E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40137-4509-418D-8CE9-5CC907DBC45C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147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148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149</v>
      </c>
      <c r="C15" s="132" t="s">
        <v>150</v>
      </c>
      <c r="D15" s="132" t="s">
        <v>151</v>
      </c>
      <c r="E15" s="132" t="s">
        <v>152</v>
      </c>
      <c r="F15" s="132" t="s">
        <v>153</v>
      </c>
      <c r="G15" s="132" t="s">
        <v>154</v>
      </c>
      <c r="H15" s="132" t="s">
        <v>155</v>
      </c>
      <c r="I15" s="132" t="s">
        <v>156</v>
      </c>
      <c r="J15" s="132" t="s">
        <v>157</v>
      </c>
      <c r="K15" s="133" t="s">
        <v>158</v>
      </c>
      <c r="L15" s="134"/>
    </row>
    <row r="16" spans="1:12" ht="32.25" customHeight="1" thickBot="1" x14ac:dyDescent="0.35">
      <c r="A16" s="20"/>
      <c r="B16" s="135">
        <v>6781.0947900000001</v>
      </c>
      <c r="C16" s="136">
        <v>411.3</v>
      </c>
      <c r="D16" s="136">
        <v>3006.6777600000005</v>
      </c>
      <c r="E16" s="136">
        <v>10599.644119999999</v>
      </c>
      <c r="F16" s="136">
        <v>46.637439999999998</v>
      </c>
      <c r="G16" s="136">
        <v>0</v>
      </c>
      <c r="H16" s="136">
        <v>3003.4121499999997</v>
      </c>
      <c r="I16" s="136">
        <v>15</v>
      </c>
      <c r="J16" s="136">
        <v>72.5</v>
      </c>
      <c r="K16" s="137">
        <v>23936.266260000004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159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160</v>
      </c>
      <c r="C19" s="132" t="s">
        <v>161</v>
      </c>
      <c r="D19" s="132" t="s">
        <v>162</v>
      </c>
      <c r="E19" s="132" t="s">
        <v>163</v>
      </c>
      <c r="F19" s="132" t="s">
        <v>164</v>
      </c>
      <c r="G19" s="132" t="s">
        <v>155</v>
      </c>
      <c r="H19" s="132" t="s">
        <v>156</v>
      </c>
      <c r="I19" s="132" t="s">
        <v>157</v>
      </c>
      <c r="J19" s="132" t="s">
        <v>165</v>
      </c>
      <c r="L19" s="23"/>
    </row>
    <row r="20" spans="1:12" ht="32.25" customHeight="1" thickBot="1" x14ac:dyDescent="0.35">
      <c r="A20" s="20"/>
      <c r="B20" s="135">
        <v>10787.428179999999</v>
      </c>
      <c r="C20" s="136">
        <v>8202.2044000000005</v>
      </c>
      <c r="D20" s="136">
        <v>43.468000000000004</v>
      </c>
      <c r="E20" s="136">
        <v>632.59841000000006</v>
      </c>
      <c r="F20" s="136">
        <v>3504.7132099999999</v>
      </c>
      <c r="G20" s="136">
        <v>0</v>
      </c>
      <c r="H20" s="136">
        <v>15</v>
      </c>
      <c r="I20" s="136">
        <v>284.85297000000003</v>
      </c>
      <c r="J20" s="137">
        <v>23506.385220000004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166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167</v>
      </c>
      <c r="C23" s="103" t="s">
        <v>168</v>
      </c>
      <c r="D23" s="103" t="s">
        <v>169</v>
      </c>
      <c r="E23" s="103" t="s">
        <v>170</v>
      </c>
      <c r="F23" s="103" t="s">
        <v>171</v>
      </c>
      <c r="G23" s="103" t="s">
        <v>172</v>
      </c>
      <c r="H23" s="104" t="s">
        <v>165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6420.6098100000008</v>
      </c>
      <c r="C24" s="136">
        <v>5845.8464199999999</v>
      </c>
      <c r="D24" s="136">
        <v>4237.0048900000002</v>
      </c>
      <c r="E24" s="136">
        <v>2688.93559</v>
      </c>
      <c r="F24" s="136">
        <v>4002.2675400000003</v>
      </c>
      <c r="G24" s="136">
        <v>311.72097000000002</v>
      </c>
      <c r="H24" s="137">
        <v>23506.385220000004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4F42D781-0CA4-425C-B43B-CEA96F079F1A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2CE09-9098-49EB-A028-E3AAEF34800B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173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174</v>
      </c>
      <c r="C14" s="147"/>
      <c r="D14" s="147"/>
      <c r="E14" s="147"/>
      <c r="F14" s="148"/>
      <c r="I14" s="146" t="s">
        <v>175</v>
      </c>
      <c r="J14" s="148"/>
      <c r="K14" s="23"/>
    </row>
    <row r="15" spans="1:11" ht="51" customHeight="1" x14ac:dyDescent="0.3">
      <c r="A15" s="20"/>
      <c r="B15" s="100" t="s">
        <v>176</v>
      </c>
      <c r="C15" s="149">
        <v>31716</v>
      </c>
      <c r="E15" s="150" t="s">
        <v>177</v>
      </c>
      <c r="F15" s="151">
        <v>25764</v>
      </c>
      <c r="G15" s="20"/>
      <c r="I15" s="100" t="s">
        <v>178</v>
      </c>
      <c r="J15" s="149">
        <v>279508</v>
      </c>
      <c r="K15" s="23"/>
    </row>
    <row r="16" spans="1:11" ht="51" customHeight="1" x14ac:dyDescent="0.3">
      <c r="A16" s="20"/>
      <c r="B16" s="150" t="s">
        <v>179</v>
      </c>
      <c r="C16" s="152">
        <v>765098.82278000005</v>
      </c>
      <c r="E16" s="150" t="s">
        <v>180</v>
      </c>
      <c r="F16" s="153">
        <v>897.09620000000007</v>
      </c>
      <c r="G16" s="20"/>
      <c r="I16" s="150" t="s">
        <v>181</v>
      </c>
      <c r="J16" s="152">
        <v>98324.9</v>
      </c>
      <c r="K16" s="23"/>
    </row>
    <row r="17" spans="1:13" ht="51" customHeight="1" thickBot="1" x14ac:dyDescent="0.35">
      <c r="A17" s="20"/>
      <c r="B17" s="150" t="s">
        <v>182</v>
      </c>
      <c r="C17" s="152">
        <v>636146.38451999996</v>
      </c>
      <c r="E17" s="150" t="s">
        <v>183</v>
      </c>
      <c r="F17" s="153">
        <v>244.98320000000001</v>
      </c>
      <c r="G17" s="20"/>
      <c r="I17" s="154" t="s">
        <v>184</v>
      </c>
      <c r="J17" s="155">
        <v>158565.89999999997</v>
      </c>
      <c r="K17" s="23"/>
    </row>
    <row r="18" spans="1:13" ht="51" customHeight="1" thickBot="1" x14ac:dyDescent="0.35">
      <c r="A18" s="20"/>
      <c r="B18" s="154" t="s">
        <v>185</v>
      </c>
      <c r="C18" s="156">
        <v>128952.43821000001</v>
      </c>
      <c r="D18" s="157"/>
      <c r="E18" s="154" t="s">
        <v>186</v>
      </c>
      <c r="F18" s="158">
        <v>652.11300000000006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19193826-2874-4F05-BA7D-8CF383FBA7E4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639AB-C1EF-475F-ACE7-A4F67E80BBF2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187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188</v>
      </c>
      <c r="E15" s="53">
        <v>10386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189</v>
      </c>
      <c r="E17" s="53">
        <v>2025.0744107452338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13892.362193337185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190</v>
      </c>
      <c r="D21" s="80"/>
      <c r="E21" s="159">
        <v>0.78605744534760247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D4114DF0-2816-4511-A8D6-6617A431A2A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F6F49-1D52-4D6A-99C0-D9554FDF7E50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7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995.21998596191406</v>
      </c>
      <c r="H14" s="25" t="s">
        <v>17</v>
      </c>
      <c r="I14" s="26">
        <v>0.10095321147599927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22775</v>
      </c>
      <c r="H16" s="25" t="s">
        <v>17</v>
      </c>
      <c r="I16" s="26">
        <v>7.0066574782801302E-2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5.7738748627881448E-2</v>
      </c>
      <c r="H18" s="25" t="s">
        <v>20</v>
      </c>
      <c r="I18" s="26">
        <v>6.9478969259924694E-2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22.884387694432387</v>
      </c>
      <c r="H20" s="25" t="s">
        <v>20</v>
      </c>
      <c r="I20" s="33">
        <v>32.972247288758112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16.031139407244787</v>
      </c>
      <c r="H22" s="25" t="s">
        <v>20</v>
      </c>
      <c r="I22" s="33">
        <v>10.537453852969406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816</v>
      </c>
      <c r="H24" s="25" t="s">
        <v>17</v>
      </c>
      <c r="I24" s="26">
        <v>6.9088138176276348E-2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6502</v>
      </c>
      <c r="H26" s="25" t="s">
        <v>17</v>
      </c>
      <c r="I26" s="26">
        <v>6.777081748157722E-2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843</v>
      </c>
      <c r="H28" s="25" t="s">
        <v>20</v>
      </c>
      <c r="I28" s="36">
        <v>12385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3649</v>
      </c>
      <c r="H30" s="25" t="s">
        <v>17</v>
      </c>
      <c r="I30" s="26">
        <v>0.14523383084577116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23</v>
      </c>
      <c r="H32" s="25" t="s">
        <v>17</v>
      </c>
      <c r="I32" s="26">
        <v>8.5185185185185183E-2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26724</v>
      </c>
      <c r="H36" s="25" t="s">
        <v>17</v>
      </c>
      <c r="I36" s="26">
        <v>9.2286334895381891E-2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25747.899689999998</v>
      </c>
      <c r="H38" s="25" t="s">
        <v>17</v>
      </c>
      <c r="I38" s="26">
        <v>6.982906305985187E-2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13892.362193337185</v>
      </c>
      <c r="H40" s="25" t="s">
        <v>20</v>
      </c>
      <c r="I40" s="36">
        <v>17494.27261957794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7096E26C-4B0F-4FB6-9252-E863F32AB1BF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0117F-71B9-4198-97D1-076C9B3E5067}">
  <sheetPr codeName="Hoja4">
    <pageSetUpPr fitToPage="1"/>
  </sheetPr>
  <dimension ref="A4:H30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995.21998596191406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57.1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16.031139407244787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1825</v>
      </c>
    </row>
    <row r="25" spans="1:7" x14ac:dyDescent="0.3">
      <c r="B25" s="49" t="s">
        <v>37</v>
      </c>
      <c r="C25" s="50">
        <v>2042</v>
      </c>
    </row>
    <row r="26" spans="1:7" x14ac:dyDescent="0.3">
      <c r="B26" s="49" t="s">
        <v>38</v>
      </c>
      <c r="C26" s="50">
        <v>8078</v>
      </c>
    </row>
    <row r="27" spans="1:7" x14ac:dyDescent="0.3">
      <c r="B27" s="49" t="s">
        <v>39</v>
      </c>
      <c r="C27" s="50">
        <v>3625</v>
      </c>
    </row>
    <row r="28" spans="1:7" x14ac:dyDescent="0.3">
      <c r="B28" s="49" t="s">
        <v>40</v>
      </c>
      <c r="C28" s="50">
        <v>3294</v>
      </c>
    </row>
    <row r="29" spans="1:7" x14ac:dyDescent="0.3">
      <c r="B29" s="49" t="s">
        <v>41</v>
      </c>
      <c r="C29" s="50">
        <v>1310</v>
      </c>
    </row>
    <row r="30" spans="1:7" x14ac:dyDescent="0.3">
      <c r="B30" s="49" t="s">
        <v>42</v>
      </c>
      <c r="C30" s="50">
        <v>2601</v>
      </c>
    </row>
  </sheetData>
  <mergeCells count="3">
    <mergeCell ref="C6:E6"/>
    <mergeCell ref="C8:E8"/>
    <mergeCell ref="C10:E10"/>
  </mergeCells>
  <hyperlinks>
    <hyperlink ref="A7" location="Indice!A1" display="Índice" xr:uid="{11DE0CD7-2F9E-48F0-B2EC-56707F9C92F5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1DE6A-3F91-4C3A-A014-9752D53D8023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22775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43</v>
      </c>
      <c r="D13" s="26">
        <v>0.50507135016465421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44</v>
      </c>
      <c r="D15" s="26">
        <v>5.7738748627881448E-2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45</v>
      </c>
      <c r="C17" s="21"/>
      <c r="D17" s="26">
        <v>0.76673648281746953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22.884387694432387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46</v>
      </c>
      <c r="H24" s="42"/>
      <c r="I24" s="58"/>
      <c r="J24" s="26">
        <v>0.35336992316136112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47</v>
      </c>
      <c r="H26" s="42"/>
      <c r="J26" s="53">
        <v>101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48</v>
      </c>
      <c r="H28" s="59"/>
      <c r="I28" s="59"/>
      <c r="J28" s="53">
        <v>80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49</v>
      </c>
      <c r="H30" s="42"/>
      <c r="J30" s="53">
        <v>464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50</v>
      </c>
      <c r="H32" s="42"/>
      <c r="J32" s="53">
        <v>-363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51</v>
      </c>
      <c r="H34" s="60"/>
      <c r="I34" s="60" t="s">
        <v>52</v>
      </c>
      <c r="J34" s="60"/>
      <c r="K34" s="23"/>
    </row>
    <row r="35" spans="1:11" ht="14" x14ac:dyDescent="0.3">
      <c r="A35" s="20"/>
      <c r="C35" s="42"/>
      <c r="G35" s="61">
        <v>1973</v>
      </c>
      <c r="H35" s="61"/>
      <c r="I35" s="61">
        <v>2238</v>
      </c>
      <c r="J35" s="61"/>
      <c r="K35" s="23"/>
    </row>
    <row r="36" spans="1:11" ht="14" x14ac:dyDescent="0.3">
      <c r="A36" s="20"/>
      <c r="C36" s="42"/>
      <c r="G36" s="62" t="s">
        <v>53</v>
      </c>
      <c r="H36" s="62" t="s">
        <v>54</v>
      </c>
      <c r="I36" s="62" t="s">
        <v>53</v>
      </c>
      <c r="J36" s="62" t="s">
        <v>54</v>
      </c>
      <c r="K36" s="23"/>
    </row>
    <row r="37" spans="1:11" ht="14" x14ac:dyDescent="0.3">
      <c r="A37" s="20"/>
      <c r="B37" s="21" t="s">
        <v>55</v>
      </c>
      <c r="C37" s="42"/>
      <c r="G37" s="63">
        <v>1021</v>
      </c>
      <c r="H37" s="63">
        <v>952</v>
      </c>
      <c r="I37" s="63">
        <v>1163</v>
      </c>
      <c r="J37" s="63">
        <v>1075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2D8D2959-13FD-4711-BCE1-2F9814B63C59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C8BE9-77E1-42E8-A267-6BED52352DAC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56</v>
      </c>
      <c r="C11" s="65">
        <v>21460</v>
      </c>
      <c r="D11" s="66"/>
      <c r="E11" s="67" t="s">
        <v>57</v>
      </c>
      <c r="F11" s="65">
        <v>1315</v>
      </c>
      <c r="G11" s="67" t="s">
        <v>58</v>
      </c>
      <c r="H11" s="66"/>
      <c r="I11" s="65">
        <v>434</v>
      </c>
      <c r="J11" s="67" t="s">
        <v>59</v>
      </c>
      <c r="K11" s="68">
        <v>134</v>
      </c>
    </row>
    <row r="12" spans="1:11" ht="30.75" customHeight="1" thickBot="1" x14ac:dyDescent="0.35">
      <c r="B12" s="64" t="s">
        <v>60</v>
      </c>
      <c r="C12" s="65">
        <v>709</v>
      </c>
      <c r="D12" s="67"/>
      <c r="E12" s="67" t="s">
        <v>61</v>
      </c>
      <c r="F12" s="65">
        <v>36</v>
      </c>
      <c r="G12" s="67" t="s">
        <v>62</v>
      </c>
      <c r="H12" s="67"/>
      <c r="I12" s="65">
        <v>0</v>
      </c>
      <c r="J12" s="67" t="s">
        <v>63</v>
      </c>
      <c r="K12" s="68">
        <v>2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64</v>
      </c>
      <c r="C14" s="71"/>
      <c r="D14" s="71"/>
      <c r="E14" s="72"/>
      <c r="G14" s="73" t="s">
        <v>65</v>
      </c>
      <c r="H14" s="74"/>
      <c r="I14" s="75">
        <f>'Datos Generales'!G16</f>
        <v>22775</v>
      </c>
      <c r="J14" s="69"/>
      <c r="K14" s="69"/>
    </row>
    <row r="16" spans="1:11" x14ac:dyDescent="0.3">
      <c r="B16" s="21" t="s">
        <v>66</v>
      </c>
      <c r="C16" s="76">
        <v>273</v>
      </c>
    </row>
    <row r="17" spans="2:3" x14ac:dyDescent="0.3">
      <c r="B17" s="21" t="s">
        <v>67</v>
      </c>
      <c r="C17" s="76">
        <v>200</v>
      </c>
    </row>
    <row r="18" spans="2:3" x14ac:dyDescent="0.3">
      <c r="B18" s="21" t="s">
        <v>68</v>
      </c>
      <c r="C18" s="76">
        <v>117</v>
      </c>
    </row>
    <row r="19" spans="2:3" x14ac:dyDescent="0.3">
      <c r="B19" s="21" t="s">
        <v>69</v>
      </c>
      <c r="C19" s="76">
        <v>99</v>
      </c>
    </row>
    <row r="20" spans="2:3" x14ac:dyDescent="0.3">
      <c r="B20" s="21" t="s">
        <v>70</v>
      </c>
      <c r="C20" s="76">
        <v>90</v>
      </c>
    </row>
    <row r="21" spans="2:3" x14ac:dyDescent="0.3">
      <c r="B21" s="21" t="s">
        <v>71</v>
      </c>
      <c r="C21" s="76">
        <v>87</v>
      </c>
    </row>
    <row r="22" spans="2:3" x14ac:dyDescent="0.3">
      <c r="B22" s="21" t="s">
        <v>72</v>
      </c>
      <c r="C22" s="76">
        <v>70</v>
      </c>
    </row>
    <row r="23" spans="2:3" x14ac:dyDescent="0.3">
      <c r="B23" s="21" t="s">
        <v>73</v>
      </c>
      <c r="C23" s="76">
        <v>41</v>
      </c>
    </row>
    <row r="24" spans="2:3" x14ac:dyDescent="0.3">
      <c r="B24" s="21" t="s">
        <v>74</v>
      </c>
      <c r="C24" s="76">
        <v>37</v>
      </c>
    </row>
    <row r="25" spans="2:3" x14ac:dyDescent="0.3">
      <c r="B25" s="21" t="s">
        <v>75</v>
      </c>
      <c r="C25" s="76">
        <v>32</v>
      </c>
    </row>
    <row r="26" spans="2:3" x14ac:dyDescent="0.3">
      <c r="B26" s="21" t="s">
        <v>76</v>
      </c>
      <c r="C26" s="76">
        <v>31</v>
      </c>
    </row>
    <row r="27" spans="2:3" x14ac:dyDescent="0.3">
      <c r="B27" s="21" t="s">
        <v>77</v>
      </c>
      <c r="C27" s="76">
        <v>30</v>
      </c>
    </row>
    <row r="28" spans="2:3" x14ac:dyDescent="0.3">
      <c r="B28" s="21" t="s">
        <v>78</v>
      </c>
      <c r="C28" s="76">
        <v>19</v>
      </c>
    </row>
    <row r="29" spans="2:3" x14ac:dyDescent="0.3">
      <c r="B29" s="21" t="s">
        <v>79</v>
      </c>
      <c r="C29" s="76">
        <v>15</v>
      </c>
    </row>
    <row r="30" spans="2:3" x14ac:dyDescent="0.3">
      <c r="B30" s="21" t="s">
        <v>80</v>
      </c>
      <c r="C30" s="76">
        <v>14</v>
      </c>
    </row>
    <row r="31" spans="2:3" x14ac:dyDescent="0.3">
      <c r="B31" s="21" t="s">
        <v>81</v>
      </c>
      <c r="C31" s="76">
        <v>13</v>
      </c>
    </row>
    <row r="32" spans="2:3" x14ac:dyDescent="0.3">
      <c r="B32" s="21" t="s">
        <v>82</v>
      </c>
      <c r="C32" s="76">
        <v>13</v>
      </c>
    </row>
    <row r="33" spans="2:3" x14ac:dyDescent="0.3">
      <c r="B33" s="21" t="s">
        <v>83</v>
      </c>
      <c r="C33" s="76">
        <v>12</v>
      </c>
    </row>
    <row r="34" spans="2:3" x14ac:dyDescent="0.3">
      <c r="B34" s="21" t="s">
        <v>84</v>
      </c>
      <c r="C34" s="76">
        <v>12</v>
      </c>
    </row>
    <row r="35" spans="2:3" x14ac:dyDescent="0.3">
      <c r="B35" s="21" t="s">
        <v>85</v>
      </c>
      <c r="C35" s="76">
        <v>11</v>
      </c>
    </row>
    <row r="36" spans="2:3" x14ac:dyDescent="0.3">
      <c r="B36" s="21" t="s">
        <v>86</v>
      </c>
      <c r="C36" s="76">
        <v>10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743B9673-2143-4427-B9F7-2271446F920B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B9AC6-78A4-466D-A760-239AC9648583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87</v>
      </c>
      <c r="E12" s="78">
        <v>4846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88</v>
      </c>
      <c r="C14" s="79"/>
      <c r="D14" s="79"/>
      <c r="E14" s="78">
        <v>1457</v>
      </c>
    </row>
    <row r="15" spans="1:9" x14ac:dyDescent="0.3">
      <c r="A15" s="20"/>
      <c r="E15" s="78"/>
    </row>
    <row r="16" spans="1:9" x14ac:dyDescent="0.3">
      <c r="A16" s="20"/>
      <c r="B16" s="21" t="s">
        <v>89</v>
      </c>
      <c r="D16" s="80"/>
      <c r="E16" s="78">
        <v>843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90</v>
      </c>
      <c r="D18" s="80"/>
      <c r="E18" s="78">
        <v>614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91</v>
      </c>
      <c r="D20" s="80"/>
      <c r="E20" s="81">
        <v>8.6284429454749859E-2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92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93</v>
      </c>
      <c r="E26" s="86"/>
      <c r="F26" s="86"/>
      <c r="G26" s="86"/>
      <c r="H26" s="87"/>
    </row>
    <row r="27" spans="1:16" ht="15.5" thickBot="1" x14ac:dyDescent="0.35">
      <c r="C27" s="52"/>
      <c r="D27" s="88" t="s">
        <v>94</v>
      </c>
      <c r="E27" s="88" t="s">
        <v>95</v>
      </c>
      <c r="F27" s="88" t="s">
        <v>96</v>
      </c>
      <c r="G27" s="88" t="s">
        <v>97</v>
      </c>
      <c r="H27" s="88" t="s">
        <v>98</v>
      </c>
    </row>
    <row r="28" spans="1:16" ht="38.25" customHeight="1" thickBot="1" x14ac:dyDescent="0.35">
      <c r="C28" s="88" t="s">
        <v>99</v>
      </c>
      <c r="D28" s="89">
        <v>1834</v>
      </c>
      <c r="E28" s="89">
        <v>200</v>
      </c>
      <c r="F28" s="89">
        <v>2407</v>
      </c>
      <c r="G28" s="90">
        <v>2061</v>
      </c>
      <c r="H28" s="90">
        <f>SUM(D28:G28)</f>
        <v>6502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3219BA10-58E2-4D36-B6B5-656336C16572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54F84-327B-4242-98D0-57DA76F002B1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101</v>
      </c>
      <c r="D13" s="94"/>
      <c r="E13" s="95"/>
      <c r="H13" s="93" t="s">
        <v>102</v>
      </c>
      <c r="I13" s="94"/>
      <c r="J13" s="94"/>
      <c r="K13" s="95"/>
      <c r="L13" s="52"/>
      <c r="M13" s="52"/>
      <c r="N13" s="93" t="s">
        <v>103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104</v>
      </c>
      <c r="D14" s="98" t="s">
        <v>105</v>
      </c>
      <c r="E14" s="98" t="s">
        <v>106</v>
      </c>
      <c r="G14" s="99"/>
      <c r="H14" s="100" t="s">
        <v>94</v>
      </c>
      <c r="I14" s="101" t="s">
        <v>95</v>
      </c>
      <c r="J14" s="101" t="s">
        <v>96</v>
      </c>
      <c r="K14" s="102" t="s">
        <v>97</v>
      </c>
      <c r="L14" s="52"/>
      <c r="M14" s="52"/>
      <c r="N14" s="97" t="s">
        <v>107</v>
      </c>
      <c r="O14" s="103" t="s">
        <v>108</v>
      </c>
      <c r="P14" s="103" t="s">
        <v>109</v>
      </c>
      <c r="Q14" s="104" t="s">
        <v>110</v>
      </c>
      <c r="R14" s="23"/>
    </row>
    <row r="15" spans="1:18" ht="34.5" customHeight="1" x14ac:dyDescent="0.3">
      <c r="A15" s="20"/>
      <c r="B15" s="105" t="s">
        <v>99</v>
      </c>
      <c r="C15" s="106">
        <v>677</v>
      </c>
      <c r="D15" s="107">
        <v>2702</v>
      </c>
      <c r="E15" s="108">
        <v>168</v>
      </c>
      <c r="G15" s="105" t="s">
        <v>99</v>
      </c>
      <c r="H15" s="109">
        <v>429</v>
      </c>
      <c r="I15" s="107">
        <v>76</v>
      </c>
      <c r="J15" s="107">
        <v>1515</v>
      </c>
      <c r="K15" s="110">
        <v>1527</v>
      </c>
      <c r="L15" s="111"/>
      <c r="M15" s="105" t="s">
        <v>99</v>
      </c>
      <c r="N15" s="112">
        <v>1587</v>
      </c>
      <c r="O15" s="112">
        <v>894</v>
      </c>
      <c r="P15" s="112">
        <v>796</v>
      </c>
      <c r="Q15" s="108">
        <v>270</v>
      </c>
      <c r="R15" s="23"/>
    </row>
    <row r="16" spans="1:18" ht="34.5" customHeight="1" thickBot="1" x14ac:dyDescent="0.35">
      <c r="A16" s="20"/>
      <c r="B16" s="113" t="s">
        <v>111</v>
      </c>
      <c r="C16" s="114">
        <v>310</v>
      </c>
      <c r="D16" s="115">
        <v>342</v>
      </c>
      <c r="E16" s="116">
        <v>164</v>
      </c>
      <c r="G16" s="113" t="s">
        <v>111</v>
      </c>
      <c r="H16" s="114">
        <v>35</v>
      </c>
      <c r="I16" s="115">
        <v>32</v>
      </c>
      <c r="J16" s="115">
        <v>341</v>
      </c>
      <c r="K16" s="116">
        <v>408</v>
      </c>
      <c r="L16" s="111"/>
      <c r="M16" s="113" t="s">
        <v>111</v>
      </c>
      <c r="N16" s="115">
        <v>754</v>
      </c>
      <c r="O16" s="115">
        <v>50</v>
      </c>
      <c r="P16" s="115">
        <v>11</v>
      </c>
      <c r="Q16" s="116">
        <v>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36CDEB97-E4E9-4E4C-9815-D359EF9696C7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90C25-611B-4B20-A063-0B8F7597BB1C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112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113</v>
      </c>
      <c r="C14" s="101" t="s">
        <v>114</v>
      </c>
      <c r="D14" s="101" t="s">
        <v>115</v>
      </c>
      <c r="E14" s="101" t="s">
        <v>116</v>
      </c>
      <c r="F14" s="101" t="s">
        <v>117</v>
      </c>
      <c r="G14" s="102" t="s">
        <v>118</v>
      </c>
      <c r="H14" s="111"/>
      <c r="I14" s="23"/>
    </row>
    <row r="15" spans="1:9" ht="32.25" customHeight="1" thickBot="1" x14ac:dyDescent="0.35">
      <c r="A15" s="20"/>
      <c r="B15" s="117">
        <v>18085</v>
      </c>
      <c r="C15" s="115">
        <v>1439</v>
      </c>
      <c r="D15" s="115">
        <v>5348</v>
      </c>
      <c r="E15" s="115">
        <v>927</v>
      </c>
      <c r="F15" s="115">
        <v>282</v>
      </c>
      <c r="G15" s="116">
        <v>643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119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120</v>
      </c>
      <c r="C20" s="101" t="s">
        <v>121</v>
      </c>
      <c r="D20" s="102" t="s">
        <v>122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8227</v>
      </c>
      <c r="C21" s="115">
        <v>6155</v>
      </c>
      <c r="D21" s="116">
        <v>14382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82C4A3B1-20C7-4403-A1B8-C00C525ED64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E4F9C-2D29-4C87-96E8-674E38F691DD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123</v>
      </c>
      <c r="I12" s="23"/>
    </row>
    <row r="13" spans="1:9" ht="18.75" customHeight="1" x14ac:dyDescent="0.3">
      <c r="A13" s="20"/>
      <c r="B13" s="119" t="s">
        <v>124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125</v>
      </c>
      <c r="D15" s="101" t="s">
        <v>126</v>
      </c>
      <c r="E15" s="101" t="s">
        <v>127</v>
      </c>
      <c r="F15" s="101" t="s">
        <v>128</v>
      </c>
      <c r="G15" s="120" t="s">
        <v>129</v>
      </c>
      <c r="H15" s="102" t="s">
        <v>98</v>
      </c>
      <c r="I15" s="23"/>
    </row>
    <row r="16" spans="1:9" ht="33.75" customHeight="1" x14ac:dyDescent="0.3">
      <c r="A16" s="20"/>
      <c r="B16" s="121" t="s">
        <v>130</v>
      </c>
      <c r="C16" s="122">
        <v>6</v>
      </c>
      <c r="D16" s="122">
        <v>1</v>
      </c>
      <c r="E16" s="122">
        <v>44</v>
      </c>
      <c r="F16" s="122">
        <v>24</v>
      </c>
      <c r="G16" s="123">
        <v>40</v>
      </c>
      <c r="H16" s="124">
        <v>115</v>
      </c>
      <c r="I16" s="23"/>
    </row>
    <row r="17" spans="1:9" ht="32.25" customHeight="1" thickBot="1" x14ac:dyDescent="0.35">
      <c r="A17" s="20"/>
      <c r="B17" s="125" t="s">
        <v>131</v>
      </c>
      <c r="C17" s="115">
        <v>6</v>
      </c>
      <c r="D17" s="115">
        <v>2</v>
      </c>
      <c r="E17" s="115">
        <v>61</v>
      </c>
      <c r="F17" s="115">
        <v>24</v>
      </c>
      <c r="G17" s="126">
        <v>46</v>
      </c>
      <c r="H17" s="116">
        <v>139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132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125</v>
      </c>
      <c r="D21" s="101" t="s">
        <v>133</v>
      </c>
      <c r="E21" s="101" t="s">
        <v>134</v>
      </c>
      <c r="F21" s="101" t="s">
        <v>135</v>
      </c>
      <c r="G21" s="120" t="s">
        <v>136</v>
      </c>
      <c r="H21" s="102" t="s">
        <v>98</v>
      </c>
      <c r="I21" s="23"/>
    </row>
    <row r="22" spans="1:9" ht="33.75" customHeight="1" x14ac:dyDescent="0.3">
      <c r="A22" s="20"/>
      <c r="B22" s="121" t="s">
        <v>130</v>
      </c>
      <c r="C22" s="122">
        <v>112</v>
      </c>
      <c r="D22" s="122">
        <v>82</v>
      </c>
      <c r="E22" s="122">
        <v>960</v>
      </c>
      <c r="F22" s="122">
        <v>305</v>
      </c>
      <c r="G22" s="123">
        <v>1479</v>
      </c>
      <c r="H22" s="124">
        <v>2938</v>
      </c>
      <c r="I22" s="23"/>
    </row>
    <row r="23" spans="1:9" ht="32.25" customHeight="1" thickBot="1" x14ac:dyDescent="0.35">
      <c r="A23" s="20"/>
      <c r="B23" s="125" t="s">
        <v>131</v>
      </c>
      <c r="C23" s="115">
        <v>112</v>
      </c>
      <c r="D23" s="115">
        <v>232</v>
      </c>
      <c r="E23" s="115">
        <v>1353</v>
      </c>
      <c r="F23" s="115">
        <v>318</v>
      </c>
      <c r="G23" s="126">
        <v>1634</v>
      </c>
      <c r="H23" s="116">
        <v>3649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BE527974-0411-4AF1-8412-43C438BAEED4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2025-06-02T10:35:08Z</dcterms:modified>
</cp:coreProperties>
</file>